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509" i="1" l="1"/>
  <c r="F425" i="1"/>
  <c r="I383" i="1"/>
  <c r="J257" i="1"/>
  <c r="F89" i="1"/>
  <c r="I47" i="1"/>
  <c r="H215" i="1"/>
  <c r="J299" i="1"/>
  <c r="F467" i="1"/>
  <c r="H47" i="1"/>
  <c r="J131" i="1"/>
  <c r="G173" i="1"/>
  <c r="I257" i="1"/>
  <c r="F299" i="1"/>
  <c r="H383" i="1"/>
  <c r="J467" i="1"/>
  <c r="G509" i="1"/>
  <c r="I593" i="1"/>
  <c r="H299" i="1"/>
  <c r="J383" i="1"/>
  <c r="G425" i="1"/>
  <c r="I509" i="1"/>
  <c r="F551" i="1"/>
  <c r="H89" i="1"/>
  <c r="J173" i="1"/>
  <c r="G215" i="1"/>
  <c r="I299" i="1"/>
  <c r="F341" i="1"/>
  <c r="H425" i="1"/>
  <c r="J509" i="1"/>
  <c r="G551" i="1"/>
  <c r="G89" i="1"/>
  <c r="F215" i="1"/>
  <c r="I89" i="1"/>
  <c r="F131" i="1"/>
  <c r="J89" i="1"/>
  <c r="G131" i="1"/>
  <c r="I215" i="1"/>
  <c r="F257" i="1"/>
  <c r="H341" i="1"/>
  <c r="J425" i="1"/>
  <c r="G467" i="1"/>
  <c r="I551" i="1"/>
  <c r="F593" i="1"/>
  <c r="J47" i="1"/>
  <c r="H551" i="1"/>
  <c r="F47" i="1"/>
  <c r="H131" i="1"/>
  <c r="J215" i="1"/>
  <c r="G257" i="1"/>
  <c r="I341" i="1"/>
  <c r="F383" i="1"/>
  <c r="H467" i="1"/>
  <c r="J551" i="1"/>
  <c r="G593" i="1"/>
  <c r="H173" i="1"/>
  <c r="I173" i="1"/>
  <c r="G341" i="1"/>
  <c r="I425" i="1"/>
  <c r="G47" i="1"/>
  <c r="I131" i="1"/>
  <c r="F173" i="1"/>
  <c r="H257" i="1"/>
  <c r="J341" i="1"/>
  <c r="G383" i="1"/>
  <c r="I467" i="1"/>
  <c r="F509" i="1"/>
  <c r="H593" i="1"/>
  <c r="G594" i="1" l="1"/>
  <c r="F594" i="1"/>
  <c r="I594" i="1"/>
  <c r="J594" i="1"/>
  <c r="H594" i="1"/>
  <c r="L69" i="1"/>
  <c r="L74" i="1"/>
  <c r="L158" i="1"/>
  <c r="L153" i="1"/>
  <c r="L452" i="1"/>
  <c r="L447" i="1"/>
  <c r="L111" i="1"/>
  <c r="L116" i="1"/>
  <c r="L89" i="1"/>
  <c r="L59" i="1"/>
  <c r="L256" i="1"/>
  <c r="L536" i="1"/>
  <c r="L531" i="1"/>
  <c r="L242" i="1"/>
  <c r="L237" i="1"/>
  <c r="L27" i="1"/>
  <c r="L32" i="1"/>
  <c r="L425" i="1"/>
  <c r="L395" i="1"/>
  <c r="L437" i="1"/>
  <c r="L467" i="1"/>
  <c r="L494" i="1"/>
  <c r="L489" i="1"/>
  <c r="L551" i="1"/>
  <c r="L521" i="1"/>
  <c r="L81" i="1"/>
  <c r="L299" i="1"/>
  <c r="L269" i="1"/>
  <c r="L284" i="1"/>
  <c r="L279" i="1"/>
  <c r="L543" i="1"/>
  <c r="L383" i="1"/>
  <c r="L353" i="1"/>
  <c r="L508" i="1"/>
  <c r="L249" i="1"/>
  <c r="L585" i="1"/>
  <c r="L405" i="1"/>
  <c r="L410" i="1"/>
  <c r="L578" i="1"/>
  <c r="L573" i="1"/>
  <c r="L333" i="1"/>
  <c r="L479" i="1"/>
  <c r="L509" i="1"/>
  <c r="L257" i="1"/>
  <c r="L227" i="1"/>
  <c r="L311" i="1"/>
  <c r="L341" i="1"/>
  <c r="L130" i="1"/>
  <c r="L200" i="1"/>
  <c r="L195" i="1"/>
  <c r="L123" i="1"/>
  <c r="L46" i="1"/>
  <c r="L39" i="1"/>
  <c r="L424" i="1"/>
  <c r="L363" i="1"/>
  <c r="L368" i="1"/>
  <c r="L215" i="1"/>
  <c r="L185" i="1"/>
  <c r="L501" i="1"/>
  <c r="L131" i="1"/>
  <c r="L101" i="1"/>
  <c r="L466" i="1"/>
  <c r="L593" i="1"/>
  <c r="L563" i="1"/>
  <c r="L321" i="1"/>
  <c r="L326" i="1"/>
  <c r="L207" i="1"/>
  <c r="L592" i="1"/>
  <c r="L143" i="1"/>
  <c r="L173" i="1"/>
  <c r="L291" i="1"/>
  <c r="L165" i="1"/>
  <c r="L17" i="1"/>
  <c r="L47" i="1"/>
  <c r="L594" i="1"/>
  <c r="L459" i="1"/>
  <c r="L375" i="1"/>
  <c r="L88" i="1"/>
  <c r="L172" i="1"/>
  <c r="L550" i="1"/>
  <c r="L298" i="1"/>
  <c r="L417" i="1"/>
  <c r="L214" i="1"/>
  <c r="L340" i="1"/>
  <c r="L382" i="1"/>
</calcChain>
</file>

<file path=xl/sharedStrings.xml><?xml version="1.0" encoding="utf-8"?>
<sst xmlns="http://schemas.openxmlformats.org/spreadsheetml/2006/main" count="627" uniqueCount="115">
  <si>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</si>
  <si>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</si>
  <si>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</si>
  <si>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</si>
  <si>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</si>
  <si>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</si>
  <si>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</si>
  <si>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</si>
  <si>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</si>
  <si>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</si>
  <si>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</si>
  <si>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</si>
  <si>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</si>
  <si>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</si>
  <si>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</si>
  <si>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</si>
  <si>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</si>
  <si>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</si>
  <si>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</si>
  <si>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</si>
  <si>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</si>
  <si>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</si>
  <si>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</si>
  <si>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</si>
  <si>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</si>
  <si>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</si>
  <si>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</si>
  <si>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</si>
  <si>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</si>
  <si>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</si>
  <si>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</si>
  <si>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</si>
  <si>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</si>
  <si>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</si>
  <si>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</si>
  <si>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</si>
  <si>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</si>
  <si>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</si>
  <si>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</si>
  <si>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</si>
  <si>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</si>
  <si>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</si>
  <si>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</si>
  <si>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</si>
  <si>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</si>
  <si>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Средняя школа г. Правдинсска</t>
  </si>
  <si>
    <t>Директор</t>
  </si>
  <si>
    <t>Заварина</t>
  </si>
  <si>
    <t>Кофейный напиток с молоком 1/180</t>
  </si>
  <si>
    <t>Фрукты свежие по сезону (v)1/100</t>
  </si>
  <si>
    <t>Компот из изюма 1/200</t>
  </si>
  <si>
    <t>Рагу из овощей 1/150</t>
  </si>
  <si>
    <t xml:space="preserve">Хлеб пшеничный 1/20 </t>
  </si>
  <si>
    <t xml:space="preserve">Хлеб ржано-пшеничный 1/20 </t>
  </si>
  <si>
    <t>Чай заварной с сахаром и лимоном 1/200/5</t>
  </si>
  <si>
    <t xml:space="preserve">Хлеб пшеничный 1/40 </t>
  </si>
  <si>
    <t>Салат из свежей капусты с кукурузой и морковью 1/60</t>
  </si>
  <si>
    <t>Борщ со свежей капустой с картофелем и сметаной на бульоне 1/200</t>
  </si>
  <si>
    <t>Мясо тушеное (свинина) 1/90</t>
  </si>
  <si>
    <t xml:space="preserve">Каша гречневая с маслом 1/150 </t>
  </si>
  <si>
    <t>Напиток из шиповника 1/200</t>
  </si>
  <si>
    <t xml:space="preserve">Хлеб пшеничный 1/30 </t>
  </si>
  <si>
    <t>Салат овощной с яблоками 1/60</t>
  </si>
  <si>
    <t xml:space="preserve">Суп картофельный с вермишелью на бульоне 1/200 </t>
  </si>
  <si>
    <t>Котлета рыбная запеченная в белом соусе</t>
  </si>
  <si>
    <t>Картофельное пюре с маслом 1/150</t>
  </si>
  <si>
    <t xml:space="preserve">Сок фруктовый разливной в ассортименте 1/200 </t>
  </si>
  <si>
    <t>Чай заварной с молоком 1/180</t>
  </si>
  <si>
    <t>Винегрет овощной 1/60</t>
  </si>
  <si>
    <t>Щи из свежей капусты с картофелем и сметаной на бульоне 1/200</t>
  </si>
  <si>
    <t xml:space="preserve">Компот из ягод з/м 1/200 </t>
  </si>
  <si>
    <t>Чай заварной с шиповником 1/200</t>
  </si>
  <si>
    <t xml:space="preserve">Хлеб пшеничный 1/50 </t>
  </si>
  <si>
    <t>Салат из свежей капусты с морковью 1/60</t>
  </si>
  <si>
    <t xml:space="preserve">Суп гороховый на бульоне 1/200 </t>
  </si>
  <si>
    <t>Картофель отварной с маслом 1/150</t>
  </si>
  <si>
    <t>Компот из яблок 1/200</t>
  </si>
  <si>
    <t>Бутерброд с отварной курицей и сыром 30/30/15,Каша овсяная вязкая молочная с маслом 1/150</t>
  </si>
  <si>
    <t>Салат из моркови с маслом 1/60</t>
  </si>
  <si>
    <t xml:space="preserve">Суп овощной с зеленым горошком со сметаной на бульоне 1/200 </t>
  </si>
  <si>
    <t>Рагу овощное с мясом 1/200</t>
  </si>
  <si>
    <t>17/1694</t>
  </si>
  <si>
    <t xml:space="preserve">Рассольник Ленинградский со сметаной на бульоне 1/200 </t>
  </si>
  <si>
    <t>Макароны отварные с маслом 1/150</t>
  </si>
  <si>
    <t>Кисель фруктово-ягодный 1/200</t>
  </si>
  <si>
    <t>Масло сливочное порционное 1/10,Пудинг творожный с изюмом и молочным ванильным соусом1/120/30,</t>
  </si>
  <si>
    <t>22/0922</t>
  </si>
  <si>
    <t>Бутерброд с отварной курицей и сыром 30/30/15,Каша пшеничная вязкая молочная с маслом 1/150</t>
  </si>
  <si>
    <t>17/1178</t>
  </si>
  <si>
    <t>Салат из квашеной капусты со свеклой 1/60</t>
  </si>
  <si>
    <t>Фрикаделька куриная 1/90</t>
  </si>
  <si>
    <t>Салат из моркови с маслом 1/60,Плов с курицей 1/200</t>
  </si>
  <si>
    <t>1801/1443</t>
  </si>
  <si>
    <t>Омлет с кукурузой 1/160/30</t>
  </si>
  <si>
    <t>Какао с молоком 1/200</t>
  </si>
  <si>
    <t>Салат из свежей капусты с морковью 1/60,Котлета Домашняя с соусом сметанно-томатным 1/90,Макароны отварные с маслом 1/150</t>
  </si>
  <si>
    <t>Бефстроганов из куриного филе 1/90</t>
  </si>
  <si>
    <t>Рис отварной с маслом 1/150</t>
  </si>
  <si>
    <t>1672/671/1669</t>
  </si>
  <si>
    <t>Масло сливочное порционное 1/10,Запеканка творожная со сметанным ванильным соусом 1/120/30</t>
  </si>
  <si>
    <t xml:space="preserve">Суп с клецками на бульоне 1/200 </t>
  </si>
  <si>
    <t>Тефтеля мясная с соусом томатным 1/90</t>
  </si>
  <si>
    <t>1755/22</t>
  </si>
  <si>
    <t>Гуляш из курицы 1/100</t>
  </si>
  <si>
    <t>Котлета куриная запеченная в соусе 1/90, подгаринровка из свежей капусты 1/30,Каша гречневая с маслом 1/150</t>
  </si>
  <si>
    <t>Салат Осенний 1/60</t>
  </si>
  <si>
    <t>1750/1680</t>
  </si>
  <si>
    <t>Омлет с курицей и морковью 1/150</t>
  </si>
  <si>
    <t>Салат Картофельный с соленым огурцом и горошком 1/60</t>
  </si>
  <si>
    <t>Суфле из печени 1/90</t>
  </si>
  <si>
    <t>Салат из моркови с маслом 1/60,Каша гречневая с мясом 1/200</t>
  </si>
  <si>
    <t>Чай заварной с молоком 1/200</t>
  </si>
  <si>
    <t>Котлета куриная запеченная в соусе 1/90</t>
  </si>
  <si>
    <t>1801/1789</t>
  </si>
  <si>
    <t xml:space="preserve">Жаркое по-домашнему с мясом 1/200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</si>
</sst>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487" sqref="G4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25.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87</v>
      </c>
      <c r="F6" s="48">
        <v>225</v>
      </c>
      <c r="G6" s="48">
        <v>21.058</v>
      </c>
      <c r="H6" s="48">
        <v>15.702999999999999</v>
      </c>
      <c r="I6" s="48">
        <v>38.551000000000002</v>
      </c>
      <c r="J6" s="48">
        <v>379.76400000000001</v>
      </c>
      <c r="K6" s="49" t="s">
        <v>88</v>
      </c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48</v>
      </c>
      <c r="F8" s="51">
        <v>180</v>
      </c>
      <c r="G8" s="51">
        <v>1.633</v>
      </c>
      <c r="H8" s="51">
        <v>1.36</v>
      </c>
      <c r="I8" s="51">
        <v>17.576000000000001</v>
      </c>
      <c r="J8" s="51">
        <v>89.078999999999994</v>
      </c>
      <c r="K8" s="52">
        <v>1713</v>
      </c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 t="s">
        <v>49</v>
      </c>
      <c r="F10" s="51">
        <v>100</v>
      </c>
      <c r="G10" s="51">
        <v>0.65</v>
      </c>
      <c r="H10" s="51">
        <v>0.3</v>
      </c>
      <c r="I10" s="51">
        <v>8.9499999999999993</v>
      </c>
      <c r="J10" s="51">
        <v>41.1</v>
      </c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505</v>
      </c>
      <c r="G13" s="21">
        <f t="shared" ref="G13:J13" si="0">SUM(G6:G12)</f>
        <v>23.340999999999998</v>
      </c>
      <c r="H13" s="21">
        <f t="shared" si="0"/>
        <v>17.363</v>
      </c>
      <c r="I13" s="21">
        <f t="shared" si="0"/>
        <v>65.076999999999998</v>
      </c>
      <c r="J13" s="21">
        <f t="shared" si="0"/>
        <v>509.94300000000004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89</v>
      </c>
      <c r="F18" s="51">
        <v>60</v>
      </c>
      <c r="G18" s="51">
        <v>0.94599999999999995</v>
      </c>
      <c r="H18" s="51">
        <v>3.661</v>
      </c>
      <c r="I18" s="51">
        <v>4.2480000000000002</v>
      </c>
      <c r="J18" s="51">
        <v>53.722000000000001</v>
      </c>
      <c r="K18" s="52">
        <v>664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74</v>
      </c>
      <c r="F19" s="51">
        <v>200</v>
      </c>
      <c r="G19" s="51">
        <v>7.3579999999999997</v>
      </c>
      <c r="H19" s="51">
        <v>6.6310000000000002</v>
      </c>
      <c r="I19" s="51">
        <v>15.725</v>
      </c>
      <c r="J19" s="51">
        <v>152.012</v>
      </c>
      <c r="K19" s="52">
        <v>1764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90</v>
      </c>
      <c r="F20" s="51">
        <v>90</v>
      </c>
      <c r="G20" s="51">
        <v>17.09</v>
      </c>
      <c r="H20" s="51">
        <v>17.692</v>
      </c>
      <c r="I20" s="51">
        <v>16.239999999999998</v>
      </c>
      <c r="J20" s="51">
        <v>292.548</v>
      </c>
      <c r="K20" s="52">
        <v>1736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51</v>
      </c>
      <c r="F21" s="51">
        <v>150</v>
      </c>
      <c r="G21" s="51">
        <v>2.7719999999999998</v>
      </c>
      <c r="H21" s="51">
        <v>7.1260000000000003</v>
      </c>
      <c r="I21" s="51">
        <v>18.881</v>
      </c>
      <c r="J21" s="51">
        <v>150.744</v>
      </c>
      <c r="K21" s="52">
        <v>1448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50</v>
      </c>
      <c r="F22" s="51">
        <v>200</v>
      </c>
      <c r="G22" s="51">
        <v>0.435</v>
      </c>
      <c r="H22" s="51">
        <v>0.09</v>
      </c>
      <c r="I22" s="51">
        <v>24.9</v>
      </c>
      <c r="J22" s="51">
        <v>102.15</v>
      </c>
      <c r="K22" s="52">
        <v>1201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52</v>
      </c>
      <c r="F23" s="51"/>
      <c r="G23" s="51">
        <v>1.2</v>
      </c>
      <c r="H23" s="51">
        <v>0.2</v>
      </c>
      <c r="I23" s="51">
        <v>10.4</v>
      </c>
      <c r="J23" s="51">
        <v>48.2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53</v>
      </c>
      <c r="F24" s="51"/>
      <c r="G24" s="51">
        <v>1.2</v>
      </c>
      <c r="H24" s="51">
        <v>0.2</v>
      </c>
      <c r="I24" s="51">
        <v>10.4</v>
      </c>
      <c r="J24" s="51">
        <v>48.2</v>
      </c>
      <c r="K24" s="52">
        <v>653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700</v>
      </c>
      <c r="G27" s="21">
        <f t="shared" ref="G27:J27" si="3">SUM(G18:G26)</f>
        <v>31.000999999999994</v>
      </c>
      <c r="H27" s="21">
        <f t="shared" si="3"/>
        <v>35.600000000000009</v>
      </c>
      <c r="I27" s="21">
        <f t="shared" si="3"/>
        <v>100.79400000000001</v>
      </c>
      <c r="J27" s="21">
        <f t="shared" si="3"/>
        <v>847.57600000000014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1205</v>
      </c>
      <c r="G47" s="34">
        <f t="shared" ref="G47:J47" si="7">G13+G17+G27+G32+G39+G46</f>
        <v>54.341999999999992</v>
      </c>
      <c r="H47" s="34">
        <f t="shared" si="7"/>
        <v>52.963000000000008</v>
      </c>
      <c r="I47" s="34">
        <f t="shared" si="7"/>
        <v>165.87100000000001</v>
      </c>
      <c r="J47" s="34">
        <f t="shared" si="7"/>
        <v>1357.5190000000002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91</v>
      </c>
      <c r="F48" s="48">
        <v>260</v>
      </c>
      <c r="G48" s="48">
        <v>17.652999999999999</v>
      </c>
      <c r="H48" s="48">
        <v>20.358000000000001</v>
      </c>
      <c r="I48" s="48">
        <v>46.25</v>
      </c>
      <c r="J48" s="48">
        <v>411.83499999999998</v>
      </c>
      <c r="K48" s="49" t="s">
        <v>92</v>
      </c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54</v>
      </c>
      <c r="F50" s="51">
        <v>205</v>
      </c>
      <c r="G50" s="51">
        <v>0.16500000000000001</v>
      </c>
      <c r="H50" s="51">
        <v>3.5999999999999997E-2</v>
      </c>
      <c r="I50" s="51">
        <v>15.191000000000001</v>
      </c>
      <c r="J50" s="51">
        <v>61.746000000000002</v>
      </c>
      <c r="K50" s="52">
        <v>404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55</v>
      </c>
      <c r="F51" s="51">
        <v>40</v>
      </c>
      <c r="G51" s="51">
        <v>2.4</v>
      </c>
      <c r="H51" s="51">
        <v>0.4</v>
      </c>
      <c r="I51" s="51">
        <v>20.8</v>
      </c>
      <c r="J51" s="51">
        <v>96.4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505</v>
      </c>
      <c r="G55" s="21">
        <f t="shared" ref="G55" si="8">SUM(G48:G54)</f>
        <v>20.217999999999996</v>
      </c>
      <c r="H55" s="21">
        <f t="shared" ref="H55" si="9">SUM(H48:H54)</f>
        <v>20.794</v>
      </c>
      <c r="I55" s="21">
        <f t="shared" ref="I55" si="10">SUM(I48:I54)</f>
        <v>82.241</v>
      </c>
      <c r="J55" s="21">
        <f t="shared" ref="J55" si="11">SUM(J48:J54)</f>
        <v>569.98099999999999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56</v>
      </c>
      <c r="F60" s="51">
        <v>60</v>
      </c>
      <c r="G60" s="51">
        <v>1.026</v>
      </c>
      <c r="H60" s="51">
        <v>3.6440000000000001</v>
      </c>
      <c r="I60" s="51">
        <v>4.6260000000000003</v>
      </c>
      <c r="J60" s="51">
        <v>55.408000000000001</v>
      </c>
      <c r="K60" s="52">
        <v>1819</v>
      </c>
      <c r="L60" s="51"/>
    </row>
    <row r="61" spans="1:12" ht="25.5" x14ac:dyDescent="0.25">
      <c r="A61" s="15"/>
      <c r="B61" s="16"/>
      <c r="C61" s="11"/>
      <c r="D61" s="7" t="s">
        <v>28</v>
      </c>
      <c r="E61" s="50" t="s">
        <v>57</v>
      </c>
      <c r="F61" s="51">
        <v>200</v>
      </c>
      <c r="G61" s="51">
        <v>4.0659999999999998</v>
      </c>
      <c r="H61" s="51">
        <v>6.9429999999999996</v>
      </c>
      <c r="I61" s="51">
        <v>10.813000000000001</v>
      </c>
      <c r="J61" s="51">
        <v>122.004</v>
      </c>
      <c r="K61" s="52">
        <v>1439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58</v>
      </c>
      <c r="F62" s="51">
        <v>90</v>
      </c>
      <c r="G62" s="51">
        <v>14.848000000000001</v>
      </c>
      <c r="H62" s="51">
        <v>16.635999999999999</v>
      </c>
      <c r="I62" s="51">
        <v>3.2949999999999999</v>
      </c>
      <c r="J62" s="51">
        <v>222.297</v>
      </c>
      <c r="K62" s="52">
        <v>123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59</v>
      </c>
      <c r="F63" s="51">
        <v>150</v>
      </c>
      <c r="G63" s="51">
        <v>6.8780000000000001</v>
      </c>
      <c r="H63" s="51">
        <v>5.1189999999999998</v>
      </c>
      <c r="I63" s="51">
        <v>35.774000000000001</v>
      </c>
      <c r="J63" s="51">
        <v>216.673</v>
      </c>
      <c r="K63" s="52">
        <v>1680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60</v>
      </c>
      <c r="F64" s="51">
        <v>200</v>
      </c>
      <c r="G64" s="51">
        <v>0.24</v>
      </c>
      <c r="H64" s="51">
        <v>0.02</v>
      </c>
      <c r="I64" s="51">
        <v>16.428000000000001</v>
      </c>
      <c r="J64" s="51">
        <v>66.853999999999999</v>
      </c>
      <c r="K64" s="52">
        <v>656</v>
      </c>
      <c r="L64" s="51"/>
    </row>
    <row r="65" spans="1:12" ht="15" x14ac:dyDescent="0.25">
      <c r="A65" s="15"/>
      <c r="B65" s="16"/>
      <c r="C65" s="11"/>
      <c r="D65" s="7" t="s">
        <v>32</v>
      </c>
      <c r="E65" s="50" t="s">
        <v>52</v>
      </c>
      <c r="F65" s="51">
        <v>20</v>
      </c>
      <c r="G65" s="51">
        <v>1.2</v>
      </c>
      <c r="H65" s="51">
        <v>0.2</v>
      </c>
      <c r="I65" s="51">
        <v>10.4</v>
      </c>
      <c r="J65" s="51">
        <v>48.2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53</v>
      </c>
      <c r="F66" s="51">
        <v>20</v>
      </c>
      <c r="G66" s="51">
        <v>1.2</v>
      </c>
      <c r="H66" s="51">
        <v>0.2</v>
      </c>
      <c r="I66" s="51">
        <v>10.4</v>
      </c>
      <c r="J66" s="51">
        <v>48.2</v>
      </c>
      <c r="K66" s="52">
        <v>653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740</v>
      </c>
      <c r="G69" s="21">
        <f t="shared" ref="G69" si="18">SUM(G60:G68)</f>
        <v>29.457999999999998</v>
      </c>
      <c r="H69" s="21">
        <f t="shared" ref="H69" si="19">SUM(H60:H68)</f>
        <v>32.762000000000008</v>
      </c>
      <c r="I69" s="21">
        <f t="shared" ref="I69" si="20">SUM(I60:I68)</f>
        <v>91.736000000000018</v>
      </c>
      <c r="J69" s="21">
        <f t="shared" ref="J69" si="21">SUM(J60:J68)</f>
        <v>779.63600000000019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1245</v>
      </c>
      <c r="G89" s="34">
        <f t="shared" ref="G89" si="38">G55+G59+G69+G74+G81+G88</f>
        <v>49.675999999999995</v>
      </c>
      <c r="H89" s="34">
        <f t="shared" ref="H89" si="39">H55+H59+H69+H74+H81+H88</f>
        <v>53.556000000000012</v>
      </c>
      <c r="I89" s="34">
        <f t="shared" ref="I89" si="40">I55+I59+I69+I74+I81+I88</f>
        <v>173.97700000000003</v>
      </c>
      <c r="J89" s="34">
        <f t="shared" ref="J89" si="41">J55+J59+J69+J74+J81+J88</f>
        <v>1349.6170000000002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93</v>
      </c>
      <c r="F90" s="48">
        <v>180</v>
      </c>
      <c r="G90" s="48">
        <v>13.608000000000001</v>
      </c>
      <c r="H90" s="48">
        <v>16.515000000000001</v>
      </c>
      <c r="I90" s="48">
        <v>5.25</v>
      </c>
      <c r="J90" s="48">
        <v>224.07</v>
      </c>
      <c r="K90" s="49">
        <v>17</v>
      </c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94</v>
      </c>
      <c r="F92" s="51">
        <v>200</v>
      </c>
      <c r="G92" s="51">
        <v>3.5219999999999998</v>
      </c>
      <c r="H92" s="51">
        <v>2.74</v>
      </c>
      <c r="I92" s="51">
        <v>20.302</v>
      </c>
      <c r="J92" s="51">
        <v>119.956</v>
      </c>
      <c r="K92" s="52">
        <v>1707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55</v>
      </c>
      <c r="F93" s="51">
        <v>40</v>
      </c>
      <c r="G93" s="51">
        <v>2.4</v>
      </c>
      <c r="H93" s="51">
        <v>0.4</v>
      </c>
      <c r="I93" s="51">
        <v>20.8</v>
      </c>
      <c r="J93" s="51">
        <v>96.4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 t="s">
        <v>49</v>
      </c>
      <c r="F94" s="51">
        <v>100</v>
      </c>
      <c r="G94" s="51">
        <v>0.65</v>
      </c>
      <c r="H94" s="51">
        <v>0.3</v>
      </c>
      <c r="I94" s="51">
        <v>8.9499999999999993</v>
      </c>
      <c r="J94" s="51">
        <v>41.1</v>
      </c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520</v>
      </c>
      <c r="G97" s="21">
        <f t="shared" ref="G97" si="43">SUM(G90:G96)</f>
        <v>20.179999999999996</v>
      </c>
      <c r="H97" s="21">
        <f t="shared" ref="H97" si="44">SUM(H90:H96)</f>
        <v>19.955000000000002</v>
      </c>
      <c r="I97" s="21">
        <f t="shared" ref="I97" si="45">SUM(I90:I96)</f>
        <v>55.302000000000007</v>
      </c>
      <c r="J97" s="21">
        <f t="shared" ref="J97" si="46">SUM(J90:J96)</f>
        <v>481.52600000000007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62</v>
      </c>
      <c r="F102" s="51">
        <v>60</v>
      </c>
      <c r="G102" s="51">
        <v>0.88800000000000001</v>
      </c>
      <c r="H102" s="51">
        <v>3.6619999999999999</v>
      </c>
      <c r="I102" s="51">
        <v>4.5179999999999998</v>
      </c>
      <c r="J102" s="51">
        <v>54.585999999999999</v>
      </c>
      <c r="K102" s="52">
        <v>1422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82</v>
      </c>
      <c r="F103" s="51">
        <v>200</v>
      </c>
      <c r="G103" s="51">
        <v>4.6180000000000003</v>
      </c>
      <c r="H103" s="51">
        <v>7.0789999999999997</v>
      </c>
      <c r="I103" s="51">
        <v>14.920999999999999</v>
      </c>
      <c r="J103" s="51">
        <v>141.86799999999999</v>
      </c>
      <c r="K103" s="52">
        <v>1438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64</v>
      </c>
      <c r="F104" s="51">
        <v>90</v>
      </c>
      <c r="G104" s="51">
        <v>10.432</v>
      </c>
      <c r="H104" s="51">
        <v>9.3949999999999996</v>
      </c>
      <c r="I104" s="51">
        <v>20.311</v>
      </c>
      <c r="J104" s="51">
        <v>207.52500000000001</v>
      </c>
      <c r="K104" s="52">
        <v>1766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65</v>
      </c>
      <c r="F105" s="51">
        <v>150</v>
      </c>
      <c r="G105" s="51">
        <v>3.4039999999999999</v>
      </c>
      <c r="H105" s="51">
        <v>4.9039999999999999</v>
      </c>
      <c r="I105" s="51">
        <v>22.94</v>
      </c>
      <c r="J105" s="51">
        <v>149.511</v>
      </c>
      <c r="K105" s="52">
        <v>1720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66</v>
      </c>
      <c r="F106" s="51">
        <v>200</v>
      </c>
      <c r="G106" s="51">
        <v>0</v>
      </c>
      <c r="H106" s="51">
        <v>0</v>
      </c>
      <c r="I106" s="51">
        <v>26</v>
      </c>
      <c r="J106" s="51">
        <v>104.003</v>
      </c>
      <c r="K106" s="52">
        <v>116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52</v>
      </c>
      <c r="F107" s="51">
        <v>20</v>
      </c>
      <c r="G107" s="51">
        <v>1.2</v>
      </c>
      <c r="H107" s="51">
        <v>0.2</v>
      </c>
      <c r="I107" s="51">
        <v>10.4</v>
      </c>
      <c r="J107" s="51">
        <v>48.2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53</v>
      </c>
      <c r="F108" s="51">
        <v>20</v>
      </c>
      <c r="G108" s="51">
        <v>1.2</v>
      </c>
      <c r="H108" s="51">
        <v>0.2</v>
      </c>
      <c r="I108" s="51">
        <v>10.4</v>
      </c>
      <c r="J108" s="51">
        <v>48.2</v>
      </c>
      <c r="K108" s="52">
        <v>653</v>
      </c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740</v>
      </c>
      <c r="G111" s="21">
        <f t="shared" ref="G111" si="52">SUM(G102:G110)</f>
        <v>21.741999999999997</v>
      </c>
      <c r="H111" s="21">
        <f t="shared" ref="H111" si="53">SUM(H102:H110)</f>
        <v>25.439999999999998</v>
      </c>
      <c r="I111" s="21">
        <f t="shared" ref="I111" si="54">SUM(I102:I110)</f>
        <v>109.49000000000001</v>
      </c>
      <c r="J111" s="21">
        <f t="shared" ref="J111" si="55">SUM(J102:J110)</f>
        <v>753.89300000000014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1260</v>
      </c>
      <c r="G131" s="34">
        <f t="shared" ref="G131" si="72">G97+G101+G111+G116+G123+G130</f>
        <v>41.921999999999997</v>
      </c>
      <c r="H131" s="34">
        <f t="shared" ref="H131" si="73">H97+H101+H111+H116+H123+H130</f>
        <v>45.394999999999996</v>
      </c>
      <c r="I131" s="34">
        <f t="shared" ref="I131" si="74">I97+I101+I111+I116+I123+I130</f>
        <v>164.79200000000003</v>
      </c>
      <c r="J131" s="34">
        <f t="shared" ref="J131" si="75">J97+J101+J111+J116+J123+J130</f>
        <v>1235.4190000000003</v>
      </c>
      <c r="K131" s="35"/>
      <c r="L131" s="34">
        <f t="shared" ref="L131" ca="1" si="76">L97+L101+L111+L116+L123+L130</f>
        <v>0</v>
      </c>
    </row>
    <row r="132" spans="1:12" ht="38.2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95</v>
      </c>
      <c r="F132" s="48">
        <v>300</v>
      </c>
      <c r="G132" s="48">
        <v>19.114999999999998</v>
      </c>
      <c r="H132" s="48">
        <v>24.882000000000001</v>
      </c>
      <c r="I132" s="48">
        <v>64.277000000000001</v>
      </c>
      <c r="J132" s="48">
        <v>557.50199999999995</v>
      </c>
      <c r="K132" s="49" t="s">
        <v>98</v>
      </c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67</v>
      </c>
      <c r="F134" s="51">
        <v>180</v>
      </c>
      <c r="G134" s="51">
        <v>1.458</v>
      </c>
      <c r="H134" s="51">
        <v>1.153</v>
      </c>
      <c r="I134" s="51">
        <v>15.651999999999999</v>
      </c>
      <c r="J134" s="51">
        <v>78.813999999999993</v>
      </c>
      <c r="K134" s="52">
        <v>1665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52</v>
      </c>
      <c r="F135" s="51">
        <v>20</v>
      </c>
      <c r="G135" s="51">
        <v>1.2</v>
      </c>
      <c r="H135" s="51">
        <v>0.2</v>
      </c>
      <c r="I135" s="51">
        <v>10.4</v>
      </c>
      <c r="J135" s="51">
        <v>48.2</v>
      </c>
      <c r="K135" s="52">
        <v>653</v>
      </c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77">SUM(G132:G138)</f>
        <v>21.772999999999996</v>
      </c>
      <c r="H139" s="21">
        <f t="shared" ref="H139" si="78">SUM(H132:H138)</f>
        <v>26.234999999999999</v>
      </c>
      <c r="I139" s="21">
        <f t="shared" ref="I139" si="79">SUM(I132:I138)</f>
        <v>90.329000000000008</v>
      </c>
      <c r="J139" s="21">
        <f t="shared" ref="J139" si="80">SUM(J132:J138)</f>
        <v>684.51599999999996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68</v>
      </c>
      <c r="F144" s="51">
        <v>60</v>
      </c>
      <c r="G144" s="51">
        <v>0.77200000000000002</v>
      </c>
      <c r="H144" s="51">
        <v>4.8789999999999996</v>
      </c>
      <c r="I144" s="51">
        <v>4.7450000000000001</v>
      </c>
      <c r="J144" s="51">
        <v>65.980999999999995</v>
      </c>
      <c r="K144" s="52">
        <v>462</v>
      </c>
      <c r="L144" s="51"/>
    </row>
    <row r="145" spans="1:12" ht="25.5" x14ac:dyDescent="0.25">
      <c r="A145" s="25"/>
      <c r="B145" s="16"/>
      <c r="C145" s="11"/>
      <c r="D145" s="7" t="s">
        <v>28</v>
      </c>
      <c r="E145" s="50" t="s">
        <v>79</v>
      </c>
      <c r="F145" s="51">
        <v>200</v>
      </c>
      <c r="G145" s="51">
        <v>4.1459999999999999</v>
      </c>
      <c r="H145" s="51">
        <v>7.5670000000000002</v>
      </c>
      <c r="I145" s="51">
        <v>8.1509999999999998</v>
      </c>
      <c r="J145" s="51">
        <v>117.292</v>
      </c>
      <c r="K145" s="52">
        <v>1454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96</v>
      </c>
      <c r="F146" s="51">
        <v>90</v>
      </c>
      <c r="G146" s="51">
        <v>16.059000000000001</v>
      </c>
      <c r="H146" s="51">
        <v>13.116</v>
      </c>
      <c r="I146" s="51">
        <v>2.9750000000000001</v>
      </c>
      <c r="J146" s="51">
        <v>194.18199999999999</v>
      </c>
      <c r="K146" s="52">
        <v>1283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97</v>
      </c>
      <c r="F147" s="51">
        <v>150</v>
      </c>
      <c r="G147" s="51">
        <v>3.78</v>
      </c>
      <c r="H147" s="51">
        <v>4.3310000000000004</v>
      </c>
      <c r="I147" s="51">
        <v>41.024000000000001</v>
      </c>
      <c r="J147" s="51">
        <v>218.19499999999999</v>
      </c>
      <c r="K147" s="52">
        <v>1700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70</v>
      </c>
      <c r="F148" s="51">
        <v>200</v>
      </c>
      <c r="G148" s="51">
        <v>0.16</v>
      </c>
      <c r="H148" s="51">
        <v>0.06</v>
      </c>
      <c r="I148" s="51">
        <v>16.920000000000002</v>
      </c>
      <c r="J148" s="51">
        <v>68.86</v>
      </c>
      <c r="K148" s="52">
        <v>1658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52</v>
      </c>
      <c r="F149" s="51">
        <v>20</v>
      </c>
      <c r="G149" s="51">
        <v>1.2</v>
      </c>
      <c r="H149" s="51">
        <v>0.2</v>
      </c>
      <c r="I149" s="51">
        <v>10.4</v>
      </c>
      <c r="J149" s="51">
        <v>48.2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53</v>
      </c>
      <c r="F150" s="51">
        <v>20</v>
      </c>
      <c r="G150" s="51">
        <v>1.2</v>
      </c>
      <c r="H150" s="51">
        <v>0.2</v>
      </c>
      <c r="I150" s="51">
        <v>10.4</v>
      </c>
      <c r="J150" s="51">
        <v>48.2</v>
      </c>
      <c r="K150" s="52">
        <v>653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740</v>
      </c>
      <c r="G153" s="21">
        <f t="shared" ref="G153" si="87">SUM(G144:G152)</f>
        <v>27.317</v>
      </c>
      <c r="H153" s="21">
        <f t="shared" ref="H153" si="88">SUM(H144:H152)</f>
        <v>30.352999999999994</v>
      </c>
      <c r="I153" s="21">
        <f t="shared" ref="I153" si="89">SUM(I144:I152)</f>
        <v>94.615000000000009</v>
      </c>
      <c r="J153" s="21">
        <f t="shared" ref="J153" si="90">SUM(J144:J152)</f>
        <v>760.91000000000008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1240</v>
      </c>
      <c r="G173" s="34">
        <f t="shared" ref="G173" si="107">G139+G143+G153+G158+G165+G172</f>
        <v>49.089999999999996</v>
      </c>
      <c r="H173" s="34">
        <f t="shared" ref="H173" si="108">H139+H143+H153+H158+H165+H172</f>
        <v>56.587999999999994</v>
      </c>
      <c r="I173" s="34">
        <f t="shared" ref="I173" si="109">I139+I143+I153+I158+I165+I172</f>
        <v>184.94400000000002</v>
      </c>
      <c r="J173" s="34">
        <f t="shared" ref="J173" si="110">J139+J143+J153+J158+J165+J172</f>
        <v>1445.4259999999999</v>
      </c>
      <c r="K173" s="35"/>
      <c r="L173" s="34">
        <f t="shared" ref="L173" ca="1" si="111">L139+L143+L153+L158+L165+L172</f>
        <v>0</v>
      </c>
    </row>
    <row r="174" spans="1:12" ht="25.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99</v>
      </c>
      <c r="F174" s="48">
        <v>160</v>
      </c>
      <c r="G174" s="48">
        <v>19.129000000000001</v>
      </c>
      <c r="H174" s="48">
        <v>23.103000000000002</v>
      </c>
      <c r="I174" s="48">
        <v>38.435000000000002</v>
      </c>
      <c r="J174" s="48">
        <v>438.18200000000002</v>
      </c>
      <c r="K174" s="49" t="s">
        <v>102</v>
      </c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71</v>
      </c>
      <c r="F176" s="51">
        <v>200</v>
      </c>
      <c r="G176" s="51">
        <v>0.24</v>
      </c>
      <c r="H176" s="51">
        <v>0.02</v>
      </c>
      <c r="I176" s="51">
        <v>16.428000000000001</v>
      </c>
      <c r="J176" s="51">
        <v>66.853999999999999</v>
      </c>
      <c r="K176" s="52">
        <v>1666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55</v>
      </c>
      <c r="F177" s="51">
        <v>40</v>
      </c>
      <c r="G177" s="51">
        <v>2.4</v>
      </c>
      <c r="H177" s="51">
        <v>0.4</v>
      </c>
      <c r="I177" s="51">
        <v>20.8</v>
      </c>
      <c r="J177" s="51">
        <v>96.4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 t="s">
        <v>49</v>
      </c>
      <c r="F178" s="51">
        <v>100</v>
      </c>
      <c r="G178" s="51">
        <v>0.65</v>
      </c>
      <c r="H178" s="51">
        <v>0.3</v>
      </c>
      <c r="I178" s="51">
        <v>8.9499999999999993</v>
      </c>
      <c r="J178" s="51">
        <v>41.1</v>
      </c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22.418999999999997</v>
      </c>
      <c r="H181" s="21">
        <f t="shared" ref="H181" si="113">SUM(H174:H180)</f>
        <v>23.823</v>
      </c>
      <c r="I181" s="21">
        <f t="shared" ref="I181" si="114">SUM(I174:I180)</f>
        <v>84.613</v>
      </c>
      <c r="J181" s="21">
        <f t="shared" ref="J181" si="115">SUM(J174:J180)</f>
        <v>642.53600000000006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78</v>
      </c>
      <c r="F186" s="51">
        <v>60</v>
      </c>
      <c r="G186" s="51">
        <v>0.749</v>
      </c>
      <c r="H186" s="51">
        <v>3.6539999999999999</v>
      </c>
      <c r="I186" s="51">
        <v>4.274</v>
      </c>
      <c r="J186" s="51">
        <v>52.978999999999999</v>
      </c>
      <c r="K186" s="52">
        <v>1801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100</v>
      </c>
      <c r="F187" s="51">
        <v>200</v>
      </c>
      <c r="G187" s="51">
        <v>5.3410000000000002</v>
      </c>
      <c r="H187" s="51">
        <v>8.48</v>
      </c>
      <c r="I187" s="51">
        <v>16.721</v>
      </c>
      <c r="J187" s="51">
        <v>164.565</v>
      </c>
      <c r="K187" s="52">
        <v>1818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101</v>
      </c>
      <c r="F188" s="51">
        <v>90</v>
      </c>
      <c r="G188" s="51">
        <v>10.727</v>
      </c>
      <c r="H188" s="51">
        <v>13.461</v>
      </c>
      <c r="I188" s="51">
        <v>11.051</v>
      </c>
      <c r="J188" s="51">
        <v>208.25700000000001</v>
      </c>
      <c r="K188" s="52">
        <v>134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75</v>
      </c>
      <c r="F189" s="51">
        <v>150</v>
      </c>
      <c r="G189" s="51">
        <v>3.0529999999999999</v>
      </c>
      <c r="H189" s="51">
        <v>4.4059999999999997</v>
      </c>
      <c r="I189" s="51">
        <v>24.524000000000001</v>
      </c>
      <c r="J189" s="51">
        <v>149.96</v>
      </c>
      <c r="K189" s="52">
        <v>1711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76</v>
      </c>
      <c r="F190" s="51">
        <v>200</v>
      </c>
      <c r="G190" s="51">
        <v>0.08</v>
      </c>
      <c r="H190" s="51">
        <v>0.08</v>
      </c>
      <c r="I190" s="51">
        <v>16.96</v>
      </c>
      <c r="J190" s="51">
        <v>68.88</v>
      </c>
      <c r="K190" s="52">
        <v>1690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52</v>
      </c>
      <c r="F191" s="51">
        <v>20</v>
      </c>
      <c r="G191" s="51">
        <v>1.2</v>
      </c>
      <c r="H191" s="51">
        <v>0.2</v>
      </c>
      <c r="I191" s="51">
        <v>10.4</v>
      </c>
      <c r="J191" s="51">
        <v>48.2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53</v>
      </c>
      <c r="F192" s="51">
        <v>20</v>
      </c>
      <c r="G192" s="51">
        <v>1.2</v>
      </c>
      <c r="H192" s="51">
        <v>0.2</v>
      </c>
      <c r="I192" s="51">
        <v>10.4</v>
      </c>
      <c r="J192" s="51">
        <v>48.2</v>
      </c>
      <c r="K192" s="52">
        <v>653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740</v>
      </c>
      <c r="G195" s="21">
        <f t="shared" ref="G195" si="121">SUM(G186:G194)</f>
        <v>22.349999999999998</v>
      </c>
      <c r="H195" s="21">
        <f t="shared" ref="H195" si="122">SUM(H186:H194)</f>
        <v>30.480999999999995</v>
      </c>
      <c r="I195" s="21">
        <f t="shared" ref="I195" si="123">SUM(I186:I194)</f>
        <v>94.330000000000013</v>
      </c>
      <c r="J195" s="21">
        <f t="shared" ref="J195" si="124">SUM(J186:J194)</f>
        <v>741.04100000000005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1240</v>
      </c>
      <c r="G215" s="34">
        <f t="shared" ref="G215" si="141">G181+G185+G195+G200+G207+G214</f>
        <v>44.768999999999991</v>
      </c>
      <c r="H215" s="34">
        <f t="shared" ref="H215" si="142">H181+H185+H195+H200+H207+H214</f>
        <v>54.303999999999995</v>
      </c>
      <c r="I215" s="34">
        <f t="shared" ref="I215" si="143">I181+I185+I195+I200+I207+I214</f>
        <v>178.94300000000001</v>
      </c>
      <c r="J215" s="34">
        <f t="shared" ref="J215" si="144">J181+J185+J195+J200+J207+J214</f>
        <v>1383.5770000000002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25.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77</v>
      </c>
      <c r="F300" s="48">
        <v>225</v>
      </c>
      <c r="G300" s="48">
        <v>21.058</v>
      </c>
      <c r="H300" s="48">
        <v>16.827999999999999</v>
      </c>
      <c r="I300" s="48">
        <v>37.426000000000002</v>
      </c>
      <c r="J300" s="48">
        <v>385.38900000000001</v>
      </c>
      <c r="K300" s="49" t="s">
        <v>81</v>
      </c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48</v>
      </c>
      <c r="F302" s="51">
        <v>180</v>
      </c>
      <c r="G302" s="51">
        <v>1.633</v>
      </c>
      <c r="H302" s="51">
        <v>1.36</v>
      </c>
      <c r="I302" s="51">
        <v>17.576000000000001</v>
      </c>
      <c r="J302" s="51">
        <v>89.078999999999994</v>
      </c>
      <c r="K302" s="52">
        <v>1713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 t="s">
        <v>49</v>
      </c>
      <c r="F304" s="51">
        <v>100</v>
      </c>
      <c r="G304" s="51">
        <v>0.65</v>
      </c>
      <c r="H304" s="51">
        <v>0.3</v>
      </c>
      <c r="I304" s="51">
        <v>8.9499999999999993</v>
      </c>
      <c r="J304" s="51">
        <v>41.1</v>
      </c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505</v>
      </c>
      <c r="G307" s="21">
        <f t="shared" ref="G307" si="215">SUM(G300:G306)</f>
        <v>23.340999999999998</v>
      </c>
      <c r="H307" s="21">
        <f t="shared" ref="H307" si="216">SUM(H300:H306)</f>
        <v>18.488</v>
      </c>
      <c r="I307" s="21">
        <f t="shared" ref="I307" si="217">SUM(I300:I306)</f>
        <v>63.951999999999998</v>
      </c>
      <c r="J307" s="21">
        <f t="shared" ref="J307" si="218">SUM(J300:J306)</f>
        <v>515.56799999999998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62</v>
      </c>
      <c r="F312" s="51">
        <v>60</v>
      </c>
      <c r="G312" s="51">
        <v>0.88800000000000001</v>
      </c>
      <c r="H312" s="51">
        <v>3.6619999999999999</v>
      </c>
      <c r="I312" s="51">
        <v>4.5179999999999998</v>
      </c>
      <c r="J312" s="51">
        <v>54.585999999999999</v>
      </c>
      <c r="K312" s="52">
        <v>1422</v>
      </c>
      <c r="L312" s="51"/>
    </row>
    <row r="313" spans="1:12" ht="25.5" x14ac:dyDescent="0.25">
      <c r="A313" s="25"/>
      <c r="B313" s="16"/>
      <c r="C313" s="11"/>
      <c r="D313" s="7" t="s">
        <v>28</v>
      </c>
      <c r="E313" s="50" t="s">
        <v>69</v>
      </c>
      <c r="F313" s="51">
        <v>200</v>
      </c>
      <c r="G313" s="51">
        <v>4.0979999999999999</v>
      </c>
      <c r="H313" s="51">
        <v>6.9509999999999996</v>
      </c>
      <c r="I313" s="51">
        <v>8.2810000000000006</v>
      </c>
      <c r="J313" s="51">
        <v>112.07599999999999</v>
      </c>
      <c r="K313" s="52">
        <v>1442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103</v>
      </c>
      <c r="F314" s="51">
        <v>100</v>
      </c>
      <c r="G314" s="51">
        <v>17.585999999999999</v>
      </c>
      <c r="H314" s="51">
        <v>13.439</v>
      </c>
      <c r="I314" s="51">
        <v>2.91</v>
      </c>
      <c r="J314" s="51">
        <v>202.93199999999999</v>
      </c>
      <c r="K314" s="52">
        <v>1716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83</v>
      </c>
      <c r="F315" s="51">
        <v>150</v>
      </c>
      <c r="G315" s="51">
        <v>6.9009999999999998</v>
      </c>
      <c r="H315" s="51">
        <v>4.5309999999999997</v>
      </c>
      <c r="I315" s="51">
        <v>45.970999999999997</v>
      </c>
      <c r="J315" s="51">
        <v>252.26300000000001</v>
      </c>
      <c r="K315" s="52">
        <v>1669</v>
      </c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50</v>
      </c>
      <c r="F316" s="51">
        <v>200</v>
      </c>
      <c r="G316" s="51">
        <v>0.435</v>
      </c>
      <c r="H316" s="51">
        <v>0.09</v>
      </c>
      <c r="I316" s="51">
        <v>24.9</v>
      </c>
      <c r="J316" s="51">
        <v>102.15</v>
      </c>
      <c r="K316" s="52">
        <v>1201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52</v>
      </c>
      <c r="F317" s="51">
        <v>20</v>
      </c>
      <c r="G317" s="51">
        <v>1.2</v>
      </c>
      <c r="H317" s="51">
        <v>0.2</v>
      </c>
      <c r="I317" s="51">
        <v>10.4</v>
      </c>
      <c r="J317" s="51">
        <v>48.2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53</v>
      </c>
      <c r="F318" s="51">
        <v>20</v>
      </c>
      <c r="G318" s="51">
        <v>1.2</v>
      </c>
      <c r="H318" s="51">
        <v>0.2</v>
      </c>
      <c r="I318" s="51">
        <v>10.4</v>
      </c>
      <c r="J318" s="51">
        <v>48.2</v>
      </c>
      <c r="K318" s="52">
        <v>653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750</v>
      </c>
      <c r="G321" s="21">
        <f t="shared" ref="G321" si="225">SUM(G312:G320)</f>
        <v>32.308</v>
      </c>
      <c r="H321" s="21">
        <f t="shared" ref="H321" si="226">SUM(H312:H320)</f>
        <v>29.072999999999997</v>
      </c>
      <c r="I321" s="21">
        <f t="shared" ref="I321" si="227">SUM(I312:I320)</f>
        <v>107.38</v>
      </c>
      <c r="J321" s="21">
        <f t="shared" ref="J321" si="228">SUM(J312:J320)</f>
        <v>820.40700000000004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1255</v>
      </c>
      <c r="G341" s="34">
        <f t="shared" ref="G341" si="245">G307+G311+G321+G326+G333+G340</f>
        <v>55.649000000000001</v>
      </c>
      <c r="H341" s="34">
        <f t="shared" ref="H341" si="246">H307+H311+H321+H326+H333+H340</f>
        <v>47.560999999999993</v>
      </c>
      <c r="I341" s="34">
        <f t="shared" ref="I341" si="247">I307+I311+I321+I326+I333+I340</f>
        <v>171.33199999999999</v>
      </c>
      <c r="J341" s="34">
        <f t="shared" ref="J341" si="248">J307+J311+J321+J326+J333+J340</f>
        <v>1335.9749999999999</v>
      </c>
      <c r="K341" s="35"/>
      <c r="L341" s="34">
        <f t="shared" ref="L341" ca="1" si="249">L307+L311+L321+L326+L333+L340</f>
        <v>0</v>
      </c>
    </row>
    <row r="342" spans="1:12" ht="25.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104</v>
      </c>
      <c r="F342" s="48">
        <v>270</v>
      </c>
      <c r="G342" s="48">
        <v>19.457000000000001</v>
      </c>
      <c r="H342" s="48">
        <v>19.344999999999999</v>
      </c>
      <c r="I342" s="48">
        <v>50.771000000000001</v>
      </c>
      <c r="J342" s="48">
        <v>455.01400000000001</v>
      </c>
      <c r="K342" s="49" t="s">
        <v>106</v>
      </c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54</v>
      </c>
      <c r="F344" s="51">
        <v>205</v>
      </c>
      <c r="G344" s="51">
        <v>0.16500000000000001</v>
      </c>
      <c r="H344" s="51">
        <v>3.5999999999999997E-2</v>
      </c>
      <c r="I344" s="51">
        <v>15.191000000000001</v>
      </c>
      <c r="J344" s="51">
        <v>61.746000000000002</v>
      </c>
      <c r="K344" s="52">
        <v>404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61</v>
      </c>
      <c r="F345" s="51">
        <v>30</v>
      </c>
      <c r="G345" s="51">
        <v>1.8</v>
      </c>
      <c r="H345" s="51">
        <v>0.3</v>
      </c>
      <c r="I345" s="51">
        <v>15.6</v>
      </c>
      <c r="J345" s="51">
        <v>72.3</v>
      </c>
      <c r="K345" s="52">
        <v>653</v>
      </c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505</v>
      </c>
      <c r="G349" s="21">
        <f t="shared" ref="G349" si="250">SUM(G342:G348)</f>
        <v>21.422000000000001</v>
      </c>
      <c r="H349" s="21">
        <f t="shared" ref="H349" si="251">SUM(H342:H348)</f>
        <v>19.681000000000001</v>
      </c>
      <c r="I349" s="21">
        <f t="shared" ref="I349" si="252">SUM(I342:I348)</f>
        <v>81.561999999999998</v>
      </c>
      <c r="J349" s="21">
        <f t="shared" ref="J349" si="253">SUM(J342:J348)</f>
        <v>589.05999999999995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105</v>
      </c>
      <c r="F354" s="51">
        <v>60</v>
      </c>
      <c r="G354" s="51">
        <v>0.70899999999999996</v>
      </c>
      <c r="H354" s="51">
        <v>3.6819999999999999</v>
      </c>
      <c r="I354" s="51">
        <v>4.6929999999999996</v>
      </c>
      <c r="J354" s="51">
        <v>54.743000000000002</v>
      </c>
      <c r="K354" s="52">
        <v>665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63</v>
      </c>
      <c r="F355" s="51">
        <v>200</v>
      </c>
      <c r="G355" s="51">
        <v>4.5179999999999998</v>
      </c>
      <c r="H355" s="51">
        <v>6.4610000000000003</v>
      </c>
      <c r="I355" s="51">
        <v>13.385</v>
      </c>
      <c r="J355" s="51">
        <v>129.762</v>
      </c>
      <c r="K355" s="52">
        <v>1587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80</v>
      </c>
      <c r="F356" s="51">
        <v>200</v>
      </c>
      <c r="G356" s="51">
        <v>16.486000000000001</v>
      </c>
      <c r="H356" s="51">
        <v>21.187000000000001</v>
      </c>
      <c r="I356" s="51">
        <v>24.300999999999998</v>
      </c>
      <c r="J356" s="51">
        <v>353.82799999999997</v>
      </c>
      <c r="K356" s="52">
        <v>1731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60</v>
      </c>
      <c r="F358" s="51">
        <v>200</v>
      </c>
      <c r="G358" s="51">
        <v>0.24</v>
      </c>
      <c r="H358" s="51">
        <v>0.02</v>
      </c>
      <c r="I358" s="51">
        <v>16.428000000000001</v>
      </c>
      <c r="J358" s="51">
        <v>66.853999999999999</v>
      </c>
      <c r="K358" s="52">
        <v>656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52</v>
      </c>
      <c r="F359" s="51">
        <v>20</v>
      </c>
      <c r="G359" s="51">
        <v>1.2</v>
      </c>
      <c r="H359" s="51">
        <v>0.2</v>
      </c>
      <c r="I359" s="51">
        <v>10.4</v>
      </c>
      <c r="J359" s="51">
        <v>48.2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53</v>
      </c>
      <c r="F360" s="51">
        <v>20</v>
      </c>
      <c r="G360" s="51">
        <v>1.2</v>
      </c>
      <c r="H360" s="51">
        <v>0.2</v>
      </c>
      <c r="I360" s="51">
        <v>10.4</v>
      </c>
      <c r="J360" s="51">
        <v>48.2</v>
      </c>
      <c r="K360" s="52">
        <v>653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700</v>
      </c>
      <c r="G363" s="21">
        <f t="shared" ref="G363" si="259">SUM(G354:G362)</f>
        <v>24.352999999999998</v>
      </c>
      <c r="H363" s="21">
        <f t="shared" ref="H363" si="260">SUM(H354:H362)</f>
        <v>31.75</v>
      </c>
      <c r="I363" s="21">
        <f t="shared" ref="I363" si="261">SUM(I354:I362)</f>
        <v>79.607000000000014</v>
      </c>
      <c r="J363" s="21">
        <f t="shared" ref="J363" si="262">SUM(J354:J362)</f>
        <v>701.5870000000001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1205</v>
      </c>
      <c r="G383" s="34">
        <f t="shared" ref="G383" si="279">G349+G353+G363+G368+G375+G382</f>
        <v>45.774999999999999</v>
      </c>
      <c r="H383" s="34">
        <f t="shared" ref="H383" si="280">H349+H353+H363+H368+H375+H382</f>
        <v>51.430999999999997</v>
      </c>
      <c r="I383" s="34">
        <f t="shared" ref="I383" si="281">I349+I353+I363+I368+I375+I382</f>
        <v>161.16900000000001</v>
      </c>
      <c r="J383" s="34">
        <f t="shared" ref="J383" si="282">J349+J353+J363+J368+J375+J382</f>
        <v>1290.6469999999999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107</v>
      </c>
      <c r="F384" s="48">
        <v>150</v>
      </c>
      <c r="G384" s="48">
        <v>16.681000000000001</v>
      </c>
      <c r="H384" s="48">
        <v>16.138000000000002</v>
      </c>
      <c r="I384" s="48">
        <v>3.0459999999999998</v>
      </c>
      <c r="J384" s="48">
        <v>224.14599999999999</v>
      </c>
      <c r="K384" s="49">
        <v>1077</v>
      </c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94</v>
      </c>
      <c r="F386" s="51">
        <v>200</v>
      </c>
      <c r="G386" s="51">
        <v>3.5219999999999998</v>
      </c>
      <c r="H386" s="51">
        <v>2.74</v>
      </c>
      <c r="I386" s="51">
        <v>20.302</v>
      </c>
      <c r="J386" s="51">
        <v>119.956</v>
      </c>
      <c r="K386" s="52">
        <v>1707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72</v>
      </c>
      <c r="F387" s="51">
        <v>50</v>
      </c>
      <c r="G387" s="51">
        <v>3</v>
      </c>
      <c r="H387" s="51">
        <v>0.5</v>
      </c>
      <c r="I387" s="51">
        <v>26</v>
      </c>
      <c r="J387" s="51">
        <v>120.5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 t="s">
        <v>49</v>
      </c>
      <c r="F388" s="51">
        <v>100</v>
      </c>
      <c r="G388" s="51">
        <v>0.65</v>
      </c>
      <c r="H388" s="51">
        <v>0.3</v>
      </c>
      <c r="I388" s="51">
        <v>8.9499999999999993</v>
      </c>
      <c r="J388" s="51">
        <v>41.1</v>
      </c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84">SUM(G384:G390)</f>
        <v>23.852999999999998</v>
      </c>
      <c r="H391" s="21">
        <f t="shared" ref="H391" si="285">SUM(H384:H390)</f>
        <v>19.678000000000001</v>
      </c>
      <c r="I391" s="21">
        <f t="shared" ref="I391" si="286">SUM(I384:I390)</f>
        <v>58.298000000000002</v>
      </c>
      <c r="J391" s="21">
        <f t="shared" ref="J391" si="287">SUM(J384:J390)</f>
        <v>505.702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108</v>
      </c>
      <c r="F396" s="51">
        <v>60</v>
      </c>
      <c r="G396" s="51">
        <v>1.032</v>
      </c>
      <c r="H396" s="51">
        <v>4.9390000000000001</v>
      </c>
      <c r="I396" s="51">
        <v>6.5039999999999996</v>
      </c>
      <c r="J396" s="51">
        <v>74.596999999999994</v>
      </c>
      <c r="K396" s="52">
        <v>1817</v>
      </c>
      <c r="L396" s="51"/>
    </row>
    <row r="397" spans="1:12" ht="25.5" x14ac:dyDescent="0.25">
      <c r="A397" s="25"/>
      <c r="B397" s="16"/>
      <c r="C397" s="11"/>
      <c r="D397" s="7" t="s">
        <v>28</v>
      </c>
      <c r="E397" s="50" t="s">
        <v>57</v>
      </c>
      <c r="F397" s="51">
        <v>200</v>
      </c>
      <c r="G397" s="51">
        <v>4.0659999999999998</v>
      </c>
      <c r="H397" s="51">
        <v>6.9429999999999996</v>
      </c>
      <c r="I397" s="51">
        <v>10.813000000000001</v>
      </c>
      <c r="J397" s="51">
        <v>122.004</v>
      </c>
      <c r="K397" s="52">
        <v>1439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109</v>
      </c>
      <c r="F398" s="51">
        <v>90</v>
      </c>
      <c r="G398" s="51">
        <v>19.542000000000002</v>
      </c>
      <c r="H398" s="51">
        <v>6.8179999999999996</v>
      </c>
      <c r="I398" s="51">
        <v>11.34</v>
      </c>
      <c r="J398" s="51">
        <v>184.89400000000001</v>
      </c>
      <c r="K398" s="52">
        <v>1714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51</v>
      </c>
      <c r="F399" s="51">
        <v>150</v>
      </c>
      <c r="G399" s="51">
        <v>2.7719999999999998</v>
      </c>
      <c r="H399" s="51">
        <v>7.1260000000000003</v>
      </c>
      <c r="I399" s="51">
        <v>18.881</v>
      </c>
      <c r="J399" s="51">
        <v>150.744</v>
      </c>
      <c r="K399" s="52">
        <v>1448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84</v>
      </c>
      <c r="F400" s="51">
        <v>200</v>
      </c>
      <c r="G400" s="51">
        <v>7.1999999999999995E-2</v>
      </c>
      <c r="H400" s="51"/>
      <c r="I400" s="51">
        <v>31.72</v>
      </c>
      <c r="J400" s="51">
        <v>127.16800000000001</v>
      </c>
      <c r="K400" s="52">
        <v>1670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52</v>
      </c>
      <c r="F401" s="51">
        <v>20</v>
      </c>
      <c r="G401" s="51">
        <v>1.2</v>
      </c>
      <c r="H401" s="51">
        <v>0.2</v>
      </c>
      <c r="I401" s="51">
        <v>10.4</v>
      </c>
      <c r="J401" s="51">
        <v>48.2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53</v>
      </c>
      <c r="F402" s="51">
        <v>20</v>
      </c>
      <c r="G402" s="51">
        <v>1.2</v>
      </c>
      <c r="H402" s="51">
        <v>0.2</v>
      </c>
      <c r="I402" s="51">
        <v>10.4</v>
      </c>
      <c r="J402" s="51">
        <v>48.2</v>
      </c>
      <c r="K402" s="52">
        <v>653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740</v>
      </c>
      <c r="G405" s="21">
        <f t="shared" ref="G405" si="294">SUM(G396:G404)</f>
        <v>29.883999999999997</v>
      </c>
      <c r="H405" s="21">
        <f t="shared" ref="H405" si="295">SUM(H396:H404)</f>
        <v>26.225999999999999</v>
      </c>
      <c r="I405" s="21">
        <f t="shared" ref="I405" si="296">SUM(I396:I404)</f>
        <v>100.05800000000001</v>
      </c>
      <c r="J405" s="21">
        <f t="shared" ref="J405" si="297">SUM(J396:J404)</f>
        <v>755.80700000000013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1240</v>
      </c>
      <c r="G425" s="34">
        <f t="shared" ref="G425" si="314">G391+G395+G405+G410+G417+G424</f>
        <v>53.736999999999995</v>
      </c>
      <c r="H425" s="34">
        <f t="shared" ref="H425" si="315">H391+H395+H405+H410+H417+H424</f>
        <v>45.903999999999996</v>
      </c>
      <c r="I425" s="34">
        <f t="shared" ref="I425" si="316">I391+I395+I405+I410+I417+I424</f>
        <v>158.35599999999999</v>
      </c>
      <c r="J425" s="34">
        <f t="shared" ref="J425" si="317">J391+J395+J405+J410+J417+J424</f>
        <v>1261.509</v>
      </c>
      <c r="K425" s="35"/>
      <c r="L425" s="34">
        <f t="shared" ref="L425" ca="1" si="318">L391+L395+L405+L410+L417+L424</f>
        <v>0</v>
      </c>
    </row>
    <row r="426" spans="1:12" ht="25.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110</v>
      </c>
      <c r="F426" s="48">
        <v>260</v>
      </c>
      <c r="G426" s="48">
        <v>19.736999999999998</v>
      </c>
      <c r="H426" s="48">
        <v>24.835999999999999</v>
      </c>
      <c r="I426" s="48">
        <v>41.808999999999997</v>
      </c>
      <c r="J426" s="48">
        <v>469.70600000000002</v>
      </c>
      <c r="K426" s="49" t="s">
        <v>113</v>
      </c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111</v>
      </c>
      <c r="F428" s="51">
        <v>200</v>
      </c>
      <c r="G428" s="51">
        <v>1.62</v>
      </c>
      <c r="H428" s="51">
        <v>1.2809999999999999</v>
      </c>
      <c r="I428" s="51">
        <v>17.390999999999998</v>
      </c>
      <c r="J428" s="51">
        <v>87.570999999999998</v>
      </c>
      <c r="K428" s="52">
        <v>1665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55</v>
      </c>
      <c r="F429" s="51">
        <v>40</v>
      </c>
      <c r="G429" s="51">
        <v>2.4</v>
      </c>
      <c r="H429" s="51">
        <v>0.4</v>
      </c>
      <c r="I429" s="51">
        <v>20.8</v>
      </c>
      <c r="J429" s="51">
        <v>96.4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23.756999999999998</v>
      </c>
      <c r="H433" s="21">
        <f t="shared" ref="H433" si="320">SUM(H426:H432)</f>
        <v>26.516999999999996</v>
      </c>
      <c r="I433" s="21">
        <f t="shared" ref="I433" si="321">SUM(I426:I432)</f>
        <v>80</v>
      </c>
      <c r="J433" s="21">
        <f t="shared" ref="J433" si="322">SUM(J426:J432)</f>
        <v>653.67700000000002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89</v>
      </c>
      <c r="F438" s="51">
        <v>60</v>
      </c>
      <c r="G438" s="51">
        <v>0.94599999999999995</v>
      </c>
      <c r="H438" s="51">
        <v>3.661</v>
      </c>
      <c r="I438" s="51">
        <v>4.2480000000000002</v>
      </c>
      <c r="J438" s="51">
        <v>53.722000000000001</v>
      </c>
      <c r="K438" s="52">
        <v>664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82</v>
      </c>
      <c r="F439" s="51">
        <v>200</v>
      </c>
      <c r="G439" s="51">
        <v>4.6180000000000003</v>
      </c>
      <c r="H439" s="51">
        <v>7.0789999999999997</v>
      </c>
      <c r="I439" s="51">
        <v>14.920999999999999</v>
      </c>
      <c r="J439" s="51">
        <v>141.86799999999999</v>
      </c>
      <c r="K439" s="52">
        <v>1438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112</v>
      </c>
      <c r="F440" s="51">
        <v>90</v>
      </c>
      <c r="G440" s="51">
        <v>12.087999999999999</v>
      </c>
      <c r="H440" s="51">
        <v>12.398999999999999</v>
      </c>
      <c r="I440" s="51">
        <v>12.904999999999999</v>
      </c>
      <c r="J440" s="51">
        <v>211.56899999999999</v>
      </c>
      <c r="K440" s="52">
        <v>1750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65</v>
      </c>
      <c r="F441" s="51">
        <v>150</v>
      </c>
      <c r="G441" s="51">
        <v>3.4039999999999999</v>
      </c>
      <c r="H441" s="51">
        <v>4.9039999999999999</v>
      </c>
      <c r="I441" s="51">
        <v>22.94</v>
      </c>
      <c r="J441" s="51">
        <v>149.511</v>
      </c>
      <c r="K441" s="52">
        <v>1720</v>
      </c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70</v>
      </c>
      <c r="F442" s="51">
        <v>200</v>
      </c>
      <c r="G442" s="51">
        <v>0.16</v>
      </c>
      <c r="H442" s="51">
        <v>0.06</v>
      </c>
      <c r="I442" s="51">
        <v>16.920000000000002</v>
      </c>
      <c r="J442" s="51">
        <v>68.86</v>
      </c>
      <c r="K442" s="52">
        <v>1658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52</v>
      </c>
      <c r="F443" s="51">
        <v>20</v>
      </c>
      <c r="G443" s="51">
        <v>1.2</v>
      </c>
      <c r="H443" s="51">
        <v>0.2</v>
      </c>
      <c r="I443" s="51">
        <v>10.4</v>
      </c>
      <c r="J443" s="51">
        <v>48.2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53</v>
      </c>
      <c r="F444" s="51">
        <v>20</v>
      </c>
      <c r="G444" s="51">
        <v>1.2</v>
      </c>
      <c r="H444" s="51">
        <v>0.2</v>
      </c>
      <c r="I444" s="51">
        <v>10.4</v>
      </c>
      <c r="J444" s="51">
        <v>48.2</v>
      </c>
      <c r="K444" s="52">
        <v>653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740</v>
      </c>
      <c r="G447" s="21">
        <f t="shared" ref="G447" si="328">SUM(G438:G446)</f>
        <v>23.616</v>
      </c>
      <c r="H447" s="21">
        <f t="shared" ref="H447" si="329">SUM(H438:H446)</f>
        <v>28.502999999999997</v>
      </c>
      <c r="I447" s="21">
        <f t="shared" ref="I447" si="330">SUM(I438:I446)</f>
        <v>92.734000000000009</v>
      </c>
      <c r="J447" s="21">
        <f t="shared" ref="J447" si="331">SUM(J438:J446)</f>
        <v>721.93000000000006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1240</v>
      </c>
      <c r="G467" s="34">
        <f t="shared" ref="G467" si="348">G433+G437+G447+G452+G459+G466</f>
        <v>47.372999999999998</v>
      </c>
      <c r="H467" s="34">
        <f t="shared" ref="H467" si="349">H433+H437+H447+H452+H459+H466</f>
        <v>55.019999999999996</v>
      </c>
      <c r="I467" s="34">
        <f t="shared" ref="I467" si="350">I433+I437+I447+I452+I459+I466</f>
        <v>172.73400000000001</v>
      </c>
      <c r="J467" s="34">
        <f t="shared" ref="J467" si="351">J433+J437+J447+J452+J459+J466</f>
        <v>1375.607</v>
      </c>
      <c r="K467" s="35"/>
      <c r="L467" s="34">
        <f t="shared" ref="L467" ca="1" si="352">L433+L437+L447+L452+L459+L466</f>
        <v>0</v>
      </c>
    </row>
    <row r="468" spans="1:12" ht="25.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85</v>
      </c>
      <c r="F468" s="48">
        <v>160</v>
      </c>
      <c r="G468" s="48">
        <v>16.027000000000001</v>
      </c>
      <c r="H468" s="48">
        <v>19.413</v>
      </c>
      <c r="I468" s="48">
        <v>36.006999999999998</v>
      </c>
      <c r="J468" s="48">
        <v>382.85</v>
      </c>
      <c r="K468" s="49" t="s">
        <v>86</v>
      </c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71</v>
      </c>
      <c r="F470" s="51">
        <v>200</v>
      </c>
      <c r="G470" s="51">
        <v>0.24</v>
      </c>
      <c r="H470" s="51">
        <v>0.02</v>
      </c>
      <c r="I470" s="51">
        <v>16.428000000000001</v>
      </c>
      <c r="J470" s="51">
        <v>66.853999999999999</v>
      </c>
      <c r="K470" s="52">
        <v>1666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55</v>
      </c>
      <c r="F471" s="51">
        <v>40</v>
      </c>
      <c r="G471" s="51">
        <v>2.4</v>
      </c>
      <c r="H471" s="51">
        <v>0.4</v>
      </c>
      <c r="I471" s="51">
        <v>20.8</v>
      </c>
      <c r="J471" s="51">
        <v>96.4</v>
      </c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 t="s">
        <v>49</v>
      </c>
      <c r="F472" s="51">
        <v>100</v>
      </c>
      <c r="G472" s="51">
        <v>0.65</v>
      </c>
      <c r="H472" s="51">
        <v>0.3</v>
      </c>
      <c r="I472" s="51">
        <v>8.9499999999999993</v>
      </c>
      <c r="J472" s="51">
        <v>41.1</v>
      </c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53">SUM(G468:G474)</f>
        <v>19.316999999999997</v>
      </c>
      <c r="H475" s="21">
        <f t="shared" ref="H475" si="354">SUM(H468:H474)</f>
        <v>20.132999999999999</v>
      </c>
      <c r="I475" s="21">
        <f t="shared" ref="I475" si="355">SUM(I468:I474)</f>
        <v>82.185000000000002</v>
      </c>
      <c r="J475" s="21">
        <f t="shared" ref="J475" si="356">SUM(J468:J474)</f>
        <v>587.20400000000006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73</v>
      </c>
      <c r="F480" s="51">
        <v>60</v>
      </c>
      <c r="G480" s="51">
        <v>0.98099999999999998</v>
      </c>
      <c r="H480" s="51">
        <v>3.653</v>
      </c>
      <c r="I480" s="51">
        <v>4.1849999999999996</v>
      </c>
      <c r="J480" s="51">
        <v>53.545000000000002</v>
      </c>
      <c r="K480" s="52">
        <v>1672</v>
      </c>
      <c r="L480" s="51"/>
    </row>
    <row r="481" spans="1:12" ht="25.5" x14ac:dyDescent="0.25">
      <c r="A481" s="25"/>
      <c r="B481" s="16"/>
      <c r="C481" s="11"/>
      <c r="D481" s="7" t="s">
        <v>28</v>
      </c>
      <c r="E481" s="50" t="s">
        <v>79</v>
      </c>
      <c r="F481" s="51">
        <v>200</v>
      </c>
      <c r="G481" s="51">
        <v>4.1459999999999999</v>
      </c>
      <c r="H481" s="51">
        <v>7.5670000000000002</v>
      </c>
      <c r="I481" s="51">
        <v>8.1509999999999998</v>
      </c>
      <c r="J481" s="51">
        <v>117.292</v>
      </c>
      <c r="K481" s="52">
        <v>1454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114</v>
      </c>
      <c r="F482" s="51">
        <v>200</v>
      </c>
      <c r="G482" s="51">
        <v>16.619</v>
      </c>
      <c r="H482" s="51">
        <v>21.443999999999999</v>
      </c>
      <c r="I482" s="51">
        <v>29.91</v>
      </c>
      <c r="J482" s="51">
        <v>379.11</v>
      </c>
      <c r="K482" s="52">
        <v>1728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76</v>
      </c>
      <c r="F484" s="51">
        <v>200</v>
      </c>
      <c r="G484" s="51">
        <v>0.08</v>
      </c>
      <c r="H484" s="51">
        <v>0.08</v>
      </c>
      <c r="I484" s="51">
        <v>16.96</v>
      </c>
      <c r="J484" s="51">
        <v>68.88</v>
      </c>
      <c r="K484" s="52">
        <v>1690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 t="s">
        <v>52</v>
      </c>
      <c r="F485" s="51">
        <v>20</v>
      </c>
      <c r="G485" s="51">
        <v>1.2</v>
      </c>
      <c r="H485" s="51">
        <v>0.2</v>
      </c>
      <c r="I485" s="51">
        <v>10.4</v>
      </c>
      <c r="J485" s="51">
        <v>48.2</v>
      </c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53</v>
      </c>
      <c r="F486" s="51">
        <v>20</v>
      </c>
      <c r="G486" s="51">
        <v>1.2</v>
      </c>
      <c r="H486" s="51">
        <v>0.2</v>
      </c>
      <c r="I486" s="51">
        <v>10.4</v>
      </c>
      <c r="J486" s="51">
        <v>48.2</v>
      </c>
      <c r="K486" s="52">
        <v>653</v>
      </c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700</v>
      </c>
      <c r="G489" s="21">
        <f t="shared" ref="G489" si="363">SUM(G480:G488)</f>
        <v>24.225999999999996</v>
      </c>
      <c r="H489" s="21">
        <f t="shared" ref="H489" si="364">SUM(H480:H488)</f>
        <v>33.144000000000005</v>
      </c>
      <c r="I489" s="21">
        <f t="shared" ref="I489" si="365">SUM(I480:I488)</f>
        <v>80.006</v>
      </c>
      <c r="J489" s="21">
        <f t="shared" ref="J489" si="366">SUM(J480:J488)</f>
        <v>715.22700000000009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1200</v>
      </c>
      <c r="G509" s="34">
        <f t="shared" ref="G509" si="383">G475+G479+G489+G494+G501+G508</f>
        <v>43.542999999999992</v>
      </c>
      <c r="H509" s="34">
        <f t="shared" ref="H509" si="384">H475+H479+H489+H494+H501+H508</f>
        <v>53.277000000000001</v>
      </c>
      <c r="I509" s="34">
        <f t="shared" ref="I509" si="385">I475+I479+I489+I494+I501+I508</f>
        <v>162.191</v>
      </c>
      <c r="J509" s="34">
        <f t="shared" ref="J509" si="386">J475+J479+J489+J494+J501+J508</f>
        <v>1302.431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1233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48.587599999999995</v>
      </c>
      <c r="H594" s="42">
        <f t="shared" si="456"/>
        <v>51.599899999999991</v>
      </c>
      <c r="I594" s="42">
        <f t="shared" si="456"/>
        <v>169.43090000000001</v>
      </c>
      <c r="J594" s="42">
        <f t="shared" si="456"/>
        <v>1333.7727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2023-10-20T20:48:16Z</dcterms:modified>
</cp:coreProperties>
</file>